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rveni\Desktop\NABAVA 2025.godina\UREDSKI MATERIJAL\"/>
    </mc:Choice>
  </mc:AlternateContent>
  <xr:revisionPtr revIDLastSave="0" documentId="8_{BD4E6A4F-0858-47F6-A662-63A4753A41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" i="1" l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80" i="1" l="1"/>
  <c r="H88" i="1"/>
  <c r="H82" i="1" l="1"/>
</calcChain>
</file>

<file path=xl/sharedStrings.xml><?xml version="1.0" encoding="utf-8"?>
<sst xmlns="http://schemas.openxmlformats.org/spreadsheetml/2006/main" count="186" uniqueCount="115">
  <si>
    <t>Naziv artikla</t>
  </si>
  <si>
    <t>Okvirna količina</t>
  </si>
  <si>
    <t>VRIJEDNOST UKUPNO (bez PDV-a):</t>
  </si>
  <si>
    <t xml:space="preserve">   </t>
  </si>
  <si>
    <t>Rbr</t>
  </si>
  <si>
    <t>Jed. mjere</t>
  </si>
  <si>
    <t>VRIJEDNOST UKUPNO (BEZ PDV-a):</t>
  </si>
  <si>
    <t>PDV (5%):</t>
  </si>
  <si>
    <t>PDV (13%):</t>
  </si>
  <si>
    <t>PDV (25%):</t>
  </si>
  <si>
    <t>VRIJEDNOST UKUPNO (SA PDV-om):</t>
  </si>
  <si>
    <t>Stopa PDV-a (%)</t>
  </si>
  <si>
    <t>Jed. cijena (bez PDV-a)</t>
  </si>
  <si>
    <t>Ukupna cijena (bez PDV-a)</t>
  </si>
  <si>
    <t xml:space="preserve">NAZIV PONUDITELJA: </t>
  </si>
  <si>
    <t xml:space="preserve">ADRESA PONUDITELJA: </t>
  </si>
  <si>
    <t xml:space="preserve">OIB PONUDITELJA: </t>
  </si>
  <si>
    <t>NAZIV NARUČITELJA: ZATVOR U BJELOVARU</t>
  </si>
  <si>
    <t>ADRESA NARUČITELJA: ŠETALIŠTE DR. IVŠE LEBOVIĆA 40, BJELOVAR</t>
  </si>
  <si>
    <t>OIB NARUČITELJA: 81776072137</t>
  </si>
  <si>
    <t>kom</t>
  </si>
  <si>
    <t>pak</t>
  </si>
  <si>
    <t>Jatučić datumar 4810 crni</t>
  </si>
  <si>
    <t>Jamstvenik  - konac trobojni 200 m 24 niti deblji</t>
  </si>
  <si>
    <t xml:space="preserve">Koverte 230x360 mm žute </t>
  </si>
  <si>
    <t xml:space="preserve">Koverte 250x176 mm žute </t>
  </si>
  <si>
    <t>Koverta sa gumbom PVC A4 prozirna dimenzije 330x235 mm</t>
  </si>
  <si>
    <t>Koverta sa gumbom PVC A5 prozirna dimenzije 240x180 mm</t>
  </si>
  <si>
    <t>Ploča klip A4 sa mehanizmom gore</t>
  </si>
  <si>
    <t>Ravnalo 30 cm</t>
  </si>
  <si>
    <t>Registrator mali A5 široki</t>
  </si>
  <si>
    <t>Registrator veliki A4 široki</t>
  </si>
  <si>
    <t>Tehnička olovka 0,5</t>
  </si>
  <si>
    <t>Traka ljepljiva 66 m x 48 mm</t>
  </si>
  <si>
    <t>Ponuđena roba (  proizvođački naziv proizvoda, ili uvoznika, ili robne marke proizvoda, ili trgovca koji stavlja proizvod na tržište  i pakiranje)</t>
  </si>
  <si>
    <t>PRILOG 2 - TROŠKOVNIK - GRUPA 1 - RAZNE UREDSKE POTREPŠTINE - EV. BROJ NABAVE: JN 1-2025</t>
  </si>
  <si>
    <t>Ading rola 57 mm za zbrajalicu  30 m</t>
  </si>
  <si>
    <t>Arhivska mapa s klapnom, vrpca 1,2 m 330x240x60 marmorirana s etiketom</t>
  </si>
  <si>
    <t>list</t>
  </si>
  <si>
    <t>Etikete samoljepljive 19x40 mm na list 10 kom bijele boje</t>
  </si>
  <si>
    <t>Etikete samoljepljive 36x82 mm na list 18 kom bijele boje</t>
  </si>
  <si>
    <t>Bilježnica A4 tvrdi uvez 192 lista</t>
  </si>
  <si>
    <t>Bilježnica indeks s abecedom A4 tvrdi uvez 288 listova</t>
  </si>
  <si>
    <t>Blok kocka samoljepljiva 75x75 mm 400 listića žuta</t>
  </si>
  <si>
    <t>Boja za žigove 27-30 ml ljubičasta/crna</t>
  </si>
  <si>
    <t>Bušilica metalna za papir 65/70</t>
  </si>
  <si>
    <t>Blok izdatnica  3x50 listova 21x14,8 cm</t>
  </si>
  <si>
    <t>Blok trebovanja 3x50 listova 14,8 x 21 cm</t>
  </si>
  <si>
    <t>Blok skladišna primka 3x50 listova 21 x 14,8 cm</t>
  </si>
  <si>
    <t>Blok blagajnička uplatnica 150 listova 16,5 x 10 cm</t>
  </si>
  <si>
    <t>Blok zahtjevnica 2x50 listova 21 x 14,8 cm</t>
  </si>
  <si>
    <t>Evidencija službenih putovanja - knjiga format A4, tvrdi uvez , 100 listova</t>
  </si>
  <si>
    <t>CD- R 700 mb 52 x 10/1</t>
  </si>
  <si>
    <t>Čuperica ( deklamerica) za spojnice</t>
  </si>
  <si>
    <t>Dostavna knjiga pošte minimalno 200 stranica  21 x 29,7 cm</t>
  </si>
  <si>
    <t>Dostavnica za dostavu u vlastite ruke list 14,8 x 10,5 cm</t>
  </si>
  <si>
    <t>Fascikl PVC UR A4  220x300 mm , 50 mic 100/1</t>
  </si>
  <si>
    <t>Fascikl PVC s  euro mehanizmom A4</t>
  </si>
  <si>
    <t>Fascikl prešpan klapna</t>
  </si>
  <si>
    <t>Flomaster tekst marker 1-5 mm razne boje</t>
  </si>
  <si>
    <t>Flomaster razne boje crni, crveni 0,4 mm</t>
  </si>
  <si>
    <t>Folija za plastificiranje 54x86 mm 125 mic 100/1</t>
  </si>
  <si>
    <t>Folija za plastificiranje A4 125 mic 100/1</t>
  </si>
  <si>
    <t>Fotokopirni papir A-3 80 gr 500/1 za sve pisače</t>
  </si>
  <si>
    <t>Fotokopirni papir A-4 80 gr 500/1 za sve pisače</t>
  </si>
  <si>
    <t>Fotokopirni papir A-4 100 gr 500/1 za sve pisače</t>
  </si>
  <si>
    <t>Fotokopirni papir A-3 100 gr 500/1 za sve pisače</t>
  </si>
  <si>
    <t>Gumica za brisanje soft bijela veća</t>
  </si>
  <si>
    <t>Interna dostavna knjiga minimalno 200 stanica 21 x 29,7 cm</t>
  </si>
  <si>
    <t>Jastučić za faksimil 4913 crni</t>
  </si>
  <si>
    <t>Jastučić za faksimil 4916 crni</t>
  </si>
  <si>
    <t>Jastučić za faksimil 4923 ljubičasti</t>
  </si>
  <si>
    <t>Jastučić za faksimil 4924 ljubičasti</t>
  </si>
  <si>
    <t>Jastučić za faksimil 4926 crni</t>
  </si>
  <si>
    <t>Stroj za spajanje papira velika za spajanje  minimalno 30 listova (24/6)</t>
  </si>
  <si>
    <t>Korekturni lak tekućina u bočici 10-20 ml</t>
  </si>
  <si>
    <t>Korektor u traci 4,2 - 5,00 mm do 6 m</t>
  </si>
  <si>
    <t>Koverte 125x176 mm samoljepljive plave</t>
  </si>
  <si>
    <t>Kutija za spojnice magnetna</t>
  </si>
  <si>
    <t>Ljepilo univerzalno minimalno 60 ml</t>
  </si>
  <si>
    <t>Ljepilo za papir u stiku minimalno 8 gr</t>
  </si>
  <si>
    <t>Marker vodootporni s okruglim vrhom za pisanje po svim površinama  3- 5 mm crveni i crni</t>
  </si>
  <si>
    <t>Obrazac HUB -3 1+1 174x4 mini kutija</t>
  </si>
  <si>
    <t>Olovka kemijska plavi otisak</t>
  </si>
  <si>
    <t>Omot spisa neupravnog predmeta obrazac br. 6 dimenzije 23x31 cm II-147/NP</t>
  </si>
  <si>
    <t>Omot spisa upravnog predmeta obrazac br. 7 dimenzije 23x31 cm II-148/UP</t>
  </si>
  <si>
    <t>Personalni dosje II-189 radnika mapa 25x33 cm</t>
  </si>
  <si>
    <t>Rola za PS kasu 80 mm/50 m</t>
  </si>
  <si>
    <t>Selotejp prozirni 19 mm x 33 m</t>
  </si>
  <si>
    <t>Spojnice za stoj za papir  24/6  1000/1</t>
  </si>
  <si>
    <t>Spojnice za klamericu br. 8 (6/4) 1000/1</t>
  </si>
  <si>
    <t>Spojnice za spise 45 mm 100/1</t>
  </si>
  <si>
    <t>Stalak za selotejp 15-19 mm  x 33</t>
  </si>
  <si>
    <t>Skladišne kartice karton 14,8 x 21 cm</t>
  </si>
  <si>
    <t>Škare uredske s plastičnom drškom 21 cm</t>
  </si>
  <si>
    <t>Špicevi za tehničke olovke 0,5 12/1</t>
  </si>
  <si>
    <t>Šiljilo metalno jednostruko</t>
  </si>
  <si>
    <t>Vrpca za kalkulator  crveno crna</t>
  </si>
  <si>
    <t xml:space="preserve">MJESTO ISPORUKE:  FCO SKLADIŠTE ZATVORA U BJELOVARU           </t>
  </si>
  <si>
    <t>SVE  STAVKE TROŠKOVNIKA MORAJU BITI  ISPUNJENE.</t>
  </si>
  <si>
    <t xml:space="preserve">IZRAČUN CIJENA ROBE: </t>
  </si>
  <si>
    <t>UPISATI CIJENE PO JEDINICI MJERE ZA SVAKU STAVKU. UKUPNA CIJENA STAVKE IZRAČUNAVA SE KAO UMNOŽAK KOLIČINE STAVKE I CIJENE STAVKE. ZBROJ SVIH UKUPNIH CIJENA STAVKI ČINI CIJENU PONUDE BEZ POREZA NA DODANU VRIJEDNOST. UPISATI STOPE PDV-a, IZRAČUNATI PDV, TE UTVRDITI CIJENU PONUDE S PDV-om. U CIJENU PONUDE S PDV- om URAČUNATI SU SVI TROŠKOVI I POPUSTI .</t>
  </si>
  <si>
    <t xml:space="preserve">KRITERIJ ODABIRA: </t>
  </si>
  <si>
    <t>NAJNIŽA CIJENA PONUDE   S PDV-om.</t>
  </si>
  <si>
    <t xml:space="preserve">(OBZIROM DA KAO NARUČITELJ NE MOŽEMO KORISTITI PRAVO NA ODBITAK PRETPOREZA JER NISMO U SUSTAVU PDV-a USPOREĐIVAT ĆE SE CIJENE PONUDE S POREZOM NA DODANU VRIJEDNOST) </t>
  </si>
  <si>
    <t>ROK VALJANOSTI PONUDE:</t>
  </si>
  <si>
    <t>90 DANA OD ROKA UTVRĐENOG ZA DOSTAVU PONUDA</t>
  </si>
  <si>
    <t xml:space="preserve">NAČIN ODREĐIVANJA CIJENA:  CIJENE  SU TIJEKOM UGOVORNOG RAZDOBLJA  NEPROMJENJIVE. </t>
  </si>
  <si>
    <t>ROK PLAĆANJA:    30 DANA OD DANA ISPORUKE ROBE.</t>
  </si>
  <si>
    <t>IZDAVANJE  RAČUNA:   OBVEZA JE ODABRANOG PONUDITELJA S KOJIM ĆE BITI SKLOPLJEN UGOVOR O NABAVI ZA ISPORUČENU ROBU NARUČITELJU IZDATI E-RAČUN  SA SVIM ELEMENTIMA SUKLADNO ČLANKU 5. ZAKONA O ELEKTRONIČKOM IZDAVANJU RAČUNA (NN 94/2018).</t>
  </si>
  <si>
    <t>U__________________________ 2024.g.</t>
  </si>
  <si>
    <t>pečat, čitko ime i prezime  ovlaštene osobe  ponuditelja</t>
  </si>
  <si>
    <t xml:space="preserve">                  potpis  ovlaštene osobe ponuditelja</t>
  </si>
  <si>
    <t>blok</t>
  </si>
  <si>
    <t>Putni radni list u bloku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</si>
</sst>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0" fillId="0" borderId="7" xfId="0" applyBorder="1"/>
    <xf numFmtId="0" fontId="6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/>
    <xf numFmtId="0" fontId="4" fillId="3" borderId="6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9"/>
  <sheetViews>
    <sheetView tabSelected="1" workbookViewId="0">
      <selection activeCell="M85" sqref="M85"/>
    </sheetView>
  </sheetViews>
  <sheetFormatPr defaultRowHeight="31.5" customHeight="1" x14ac:dyDescent="0.25"/>
  <cols>
    <col min="1" max="1" width="3.42578125" customWidth="1"/>
    <col min="2" max="3" width="44.7109375" customWidth="1"/>
    <col min="4" max="4" width="6.85546875" customWidth="1"/>
    <col min="6" max="6" width="12.7109375" customWidth="1"/>
    <col min="7" max="7" width="10.140625" customWidth="1"/>
    <col min="8" max="8" width="16.140625" customWidth="1"/>
  </cols>
  <sheetData>
    <row r="1" spans="1:12" ht="31.5" customHeight="1" x14ac:dyDescent="0.25">
      <c r="A1" s="19" t="s">
        <v>35</v>
      </c>
      <c r="B1" s="19"/>
      <c r="C1" s="19"/>
      <c r="D1" s="19"/>
      <c r="E1" s="19"/>
      <c r="F1" s="19"/>
      <c r="G1" s="19"/>
      <c r="H1" s="19"/>
    </row>
    <row r="2" spans="1:12" ht="31.5" customHeight="1" x14ac:dyDescent="0.25">
      <c r="A2" s="18" t="s">
        <v>17</v>
      </c>
      <c r="B2" s="18"/>
      <c r="C2" s="18"/>
      <c r="D2" s="18"/>
      <c r="E2" s="20" t="s">
        <v>14</v>
      </c>
      <c r="F2" s="20"/>
      <c r="G2" s="20"/>
      <c r="H2" s="20"/>
      <c r="I2" s="21"/>
      <c r="J2" s="21"/>
      <c r="K2" s="21"/>
      <c r="L2" s="21"/>
    </row>
    <row r="3" spans="1:12" ht="31.5" customHeight="1" x14ac:dyDescent="0.25">
      <c r="A3" s="20" t="s">
        <v>18</v>
      </c>
      <c r="B3" s="20"/>
      <c r="C3" s="20"/>
      <c r="D3" s="20"/>
      <c r="E3" s="20" t="s">
        <v>15</v>
      </c>
      <c r="F3" s="20"/>
      <c r="G3" s="20"/>
      <c r="H3" s="20"/>
      <c r="I3" s="21"/>
      <c r="J3" s="21"/>
      <c r="K3" s="21"/>
      <c r="L3" s="21"/>
    </row>
    <row r="4" spans="1:12" ht="31.5" customHeight="1" x14ac:dyDescent="0.25">
      <c r="A4" s="18" t="s">
        <v>19</v>
      </c>
      <c r="B4" s="18"/>
      <c r="C4" s="18"/>
      <c r="D4" s="18"/>
      <c r="E4" s="20" t="s">
        <v>16</v>
      </c>
      <c r="F4" s="20"/>
      <c r="G4" s="20"/>
      <c r="H4" s="20"/>
      <c r="I4" s="21"/>
      <c r="J4" s="21"/>
      <c r="K4" s="21"/>
      <c r="L4" s="21"/>
    </row>
    <row r="5" spans="1:12" ht="18" customHeight="1" thickBot="1" x14ac:dyDescent="0.3">
      <c r="A5" s="26"/>
      <c r="B5" s="26"/>
      <c r="C5" s="26"/>
      <c r="D5" s="26"/>
      <c r="E5" s="26"/>
      <c r="F5" s="26"/>
      <c r="G5" s="26"/>
      <c r="H5" s="26"/>
    </row>
    <row r="6" spans="1:12" ht="65.099999999999994" customHeight="1" thickBot="1" x14ac:dyDescent="0.3">
      <c r="A6" s="1" t="s">
        <v>4</v>
      </c>
      <c r="B6" s="2" t="s">
        <v>0</v>
      </c>
      <c r="C6" s="2" t="s">
        <v>34</v>
      </c>
      <c r="D6" s="2" t="s">
        <v>5</v>
      </c>
      <c r="E6" s="2" t="s">
        <v>1</v>
      </c>
      <c r="F6" s="2" t="s">
        <v>12</v>
      </c>
      <c r="G6" s="2" t="s">
        <v>11</v>
      </c>
      <c r="H6" s="2" t="s">
        <v>13</v>
      </c>
    </row>
    <row r="7" spans="1:12" ht="31.5" customHeight="1" thickBot="1" x14ac:dyDescent="0.3">
      <c r="A7" s="3">
        <v>1</v>
      </c>
      <c r="B7" s="7" t="s">
        <v>36</v>
      </c>
      <c r="C7" s="7"/>
      <c r="D7" s="4" t="s">
        <v>20</v>
      </c>
      <c r="E7" s="5">
        <v>3</v>
      </c>
      <c r="F7" s="8"/>
      <c r="G7" s="8"/>
      <c r="H7" s="9">
        <f>E7*F7</f>
        <v>0</v>
      </c>
    </row>
    <row r="8" spans="1:12" ht="31.5" customHeight="1" thickBot="1" x14ac:dyDescent="0.3">
      <c r="A8" s="3">
        <v>2</v>
      </c>
      <c r="B8" s="7" t="s">
        <v>37</v>
      </c>
      <c r="C8" s="7"/>
      <c r="D8" s="4" t="s">
        <v>20</v>
      </c>
      <c r="E8" s="5">
        <v>100</v>
      </c>
      <c r="F8" s="8"/>
      <c r="G8" s="8"/>
      <c r="H8" s="9">
        <f t="shared" ref="H8:H73" si="0">E8*F8</f>
        <v>0</v>
      </c>
    </row>
    <row r="9" spans="1:12" ht="31.5" customHeight="1" thickBot="1" x14ac:dyDescent="0.3">
      <c r="A9" s="3">
        <v>3</v>
      </c>
      <c r="B9" s="7" t="s">
        <v>39</v>
      </c>
      <c r="C9" s="7"/>
      <c r="D9" s="4" t="s">
        <v>38</v>
      </c>
      <c r="E9" s="5">
        <v>100</v>
      </c>
      <c r="F9" s="8"/>
      <c r="G9" s="8"/>
      <c r="H9" s="9">
        <f t="shared" si="0"/>
        <v>0</v>
      </c>
    </row>
    <row r="10" spans="1:12" ht="31.5" customHeight="1" thickBot="1" x14ac:dyDescent="0.3">
      <c r="A10" s="3">
        <v>4</v>
      </c>
      <c r="B10" s="7" t="s">
        <v>40</v>
      </c>
      <c r="C10" s="7"/>
      <c r="D10" s="4" t="s">
        <v>38</v>
      </c>
      <c r="E10" s="5">
        <v>100</v>
      </c>
      <c r="F10" s="8"/>
      <c r="G10" s="8"/>
      <c r="H10" s="9">
        <f t="shared" si="0"/>
        <v>0</v>
      </c>
    </row>
    <row r="11" spans="1:12" ht="31.5" customHeight="1" thickBot="1" x14ac:dyDescent="0.3">
      <c r="A11" s="3">
        <v>5</v>
      </c>
      <c r="B11" s="7" t="s">
        <v>41</v>
      </c>
      <c r="C11" s="7"/>
      <c r="D11" s="4" t="s">
        <v>20</v>
      </c>
      <c r="E11" s="5">
        <v>1</v>
      </c>
      <c r="F11" s="8"/>
      <c r="G11" s="8"/>
      <c r="H11" s="9">
        <f t="shared" si="0"/>
        <v>0</v>
      </c>
    </row>
    <row r="12" spans="1:12" ht="31.5" customHeight="1" thickBot="1" x14ac:dyDescent="0.3">
      <c r="A12" s="3">
        <v>6</v>
      </c>
      <c r="B12" s="7" t="s">
        <v>42</v>
      </c>
      <c r="C12" s="7"/>
      <c r="D12" s="4" t="s">
        <v>20</v>
      </c>
      <c r="E12" s="5">
        <v>2</v>
      </c>
      <c r="F12" s="8"/>
      <c r="G12" s="8"/>
      <c r="H12" s="9">
        <f t="shared" si="0"/>
        <v>0</v>
      </c>
    </row>
    <row r="13" spans="1:12" ht="31.5" customHeight="1" thickBot="1" x14ac:dyDescent="0.3">
      <c r="A13" s="3">
        <v>7</v>
      </c>
      <c r="B13" s="7" t="s">
        <v>43</v>
      </c>
      <c r="C13" s="7"/>
      <c r="D13" s="4" t="s">
        <v>20</v>
      </c>
      <c r="E13" s="5">
        <v>100</v>
      </c>
      <c r="F13" s="8"/>
      <c r="G13" s="8"/>
      <c r="H13" s="9">
        <f t="shared" si="0"/>
        <v>0</v>
      </c>
    </row>
    <row r="14" spans="1:12" ht="31.5" customHeight="1" thickBot="1" x14ac:dyDescent="0.3">
      <c r="A14" s="3">
        <v>8</v>
      </c>
      <c r="B14" s="7" t="s">
        <v>44</v>
      </c>
      <c r="C14" s="7"/>
      <c r="D14" s="4" t="s">
        <v>20</v>
      </c>
      <c r="E14" s="5">
        <v>1</v>
      </c>
      <c r="F14" s="8"/>
      <c r="G14" s="8"/>
      <c r="H14" s="9">
        <f t="shared" si="0"/>
        <v>0</v>
      </c>
    </row>
    <row r="15" spans="1:12" ht="31.5" customHeight="1" thickBot="1" x14ac:dyDescent="0.3">
      <c r="A15" s="3">
        <v>9</v>
      </c>
      <c r="B15" s="7" t="s">
        <v>45</v>
      </c>
      <c r="C15" s="7"/>
      <c r="D15" s="4" t="s">
        <v>20</v>
      </c>
      <c r="E15" s="5">
        <v>2</v>
      </c>
      <c r="F15" s="8"/>
      <c r="G15" s="8"/>
      <c r="H15" s="9">
        <f t="shared" si="0"/>
        <v>0</v>
      </c>
    </row>
    <row r="16" spans="1:12" ht="31.5" customHeight="1" thickBot="1" x14ac:dyDescent="0.3">
      <c r="A16" s="3">
        <v>10</v>
      </c>
      <c r="B16" s="7" t="s">
        <v>46</v>
      </c>
      <c r="C16" s="7"/>
      <c r="D16" s="4" t="s">
        <v>20</v>
      </c>
      <c r="E16" s="5">
        <v>10</v>
      </c>
      <c r="F16" s="8"/>
      <c r="G16" s="8"/>
      <c r="H16" s="9">
        <f t="shared" si="0"/>
        <v>0</v>
      </c>
    </row>
    <row r="17" spans="1:8" ht="31.5" customHeight="1" thickBot="1" x14ac:dyDescent="0.3">
      <c r="A17" s="3">
        <v>11</v>
      </c>
      <c r="B17" s="7" t="s">
        <v>47</v>
      </c>
      <c r="C17" s="7"/>
      <c r="D17" s="4" t="s">
        <v>20</v>
      </c>
      <c r="E17" s="5">
        <v>20</v>
      </c>
      <c r="F17" s="8"/>
      <c r="G17" s="8"/>
      <c r="H17" s="9">
        <f t="shared" si="0"/>
        <v>0</v>
      </c>
    </row>
    <row r="18" spans="1:8" ht="31.5" customHeight="1" thickBot="1" x14ac:dyDescent="0.3">
      <c r="A18" s="3">
        <v>12</v>
      </c>
      <c r="B18" s="7" t="s">
        <v>50</v>
      </c>
      <c r="C18" s="7"/>
      <c r="D18" s="4" t="s">
        <v>20</v>
      </c>
      <c r="E18" s="5">
        <v>10</v>
      </c>
      <c r="F18" s="8"/>
      <c r="G18" s="8"/>
      <c r="H18" s="9">
        <f t="shared" si="0"/>
        <v>0</v>
      </c>
    </row>
    <row r="19" spans="1:8" ht="31.5" customHeight="1" thickBot="1" x14ac:dyDescent="0.3">
      <c r="A19" s="3">
        <v>13</v>
      </c>
      <c r="B19" s="7" t="s">
        <v>49</v>
      </c>
      <c r="C19" s="7"/>
      <c r="D19" s="4" t="s">
        <v>20</v>
      </c>
      <c r="E19" s="5">
        <v>1</v>
      </c>
      <c r="F19" s="8"/>
      <c r="G19" s="8"/>
      <c r="H19" s="9">
        <f t="shared" si="0"/>
        <v>0</v>
      </c>
    </row>
    <row r="20" spans="1:8" ht="31.5" customHeight="1" thickBot="1" x14ac:dyDescent="0.3">
      <c r="A20" s="3">
        <v>14</v>
      </c>
      <c r="B20" s="7" t="s">
        <v>48</v>
      </c>
      <c r="C20" s="7"/>
      <c r="D20" s="4" t="s">
        <v>20</v>
      </c>
      <c r="E20" s="5">
        <v>30</v>
      </c>
      <c r="F20" s="8"/>
      <c r="G20" s="8"/>
      <c r="H20" s="9">
        <f t="shared" si="0"/>
        <v>0</v>
      </c>
    </row>
    <row r="21" spans="1:8" ht="31.5" customHeight="1" thickBot="1" x14ac:dyDescent="0.3">
      <c r="A21" s="3">
        <v>15</v>
      </c>
      <c r="B21" s="7" t="s">
        <v>51</v>
      </c>
      <c r="C21" s="7"/>
      <c r="D21" s="4" t="s">
        <v>20</v>
      </c>
      <c r="E21" s="5">
        <v>1</v>
      </c>
      <c r="F21" s="8"/>
      <c r="G21" s="8"/>
      <c r="H21" s="9">
        <f t="shared" si="0"/>
        <v>0</v>
      </c>
    </row>
    <row r="22" spans="1:8" ht="31.5" customHeight="1" thickBot="1" x14ac:dyDescent="0.3">
      <c r="A22" s="3">
        <v>16</v>
      </c>
      <c r="B22" s="7" t="s">
        <v>52</v>
      </c>
      <c r="C22" s="7"/>
      <c r="D22" s="4" t="s">
        <v>20</v>
      </c>
      <c r="E22" s="5">
        <v>1</v>
      </c>
      <c r="F22" s="8"/>
      <c r="G22" s="8"/>
      <c r="H22" s="9">
        <f t="shared" si="0"/>
        <v>0</v>
      </c>
    </row>
    <row r="23" spans="1:8" ht="31.5" customHeight="1" thickBot="1" x14ac:dyDescent="0.3">
      <c r="A23" s="3">
        <v>17</v>
      </c>
      <c r="B23" s="7" t="s">
        <v>53</v>
      </c>
      <c r="C23" s="7"/>
      <c r="D23" s="4" t="s">
        <v>20</v>
      </c>
      <c r="E23" s="5">
        <v>3</v>
      </c>
      <c r="F23" s="8"/>
      <c r="G23" s="8"/>
      <c r="H23" s="9">
        <f t="shared" si="0"/>
        <v>0</v>
      </c>
    </row>
    <row r="24" spans="1:8" ht="31.5" customHeight="1" thickBot="1" x14ac:dyDescent="0.3">
      <c r="A24" s="3">
        <v>18</v>
      </c>
      <c r="B24" s="7" t="s">
        <v>54</v>
      </c>
      <c r="C24" s="7"/>
      <c r="D24" s="4" t="s">
        <v>20</v>
      </c>
      <c r="E24" s="5">
        <v>2</v>
      </c>
      <c r="F24" s="8"/>
      <c r="G24" s="8"/>
      <c r="H24" s="9">
        <f t="shared" si="0"/>
        <v>0</v>
      </c>
    </row>
    <row r="25" spans="1:8" ht="31.5" customHeight="1" thickBot="1" x14ac:dyDescent="0.3">
      <c r="A25" s="3">
        <v>19</v>
      </c>
      <c r="B25" s="7" t="s">
        <v>55</v>
      </c>
      <c r="C25" s="7"/>
      <c r="D25" s="4" t="s">
        <v>20</v>
      </c>
      <c r="E25" s="5">
        <v>200</v>
      </c>
      <c r="F25" s="8"/>
      <c r="G25" s="8"/>
      <c r="H25" s="9">
        <f t="shared" si="0"/>
        <v>0</v>
      </c>
    </row>
    <row r="26" spans="1:8" ht="31.5" customHeight="1" thickBot="1" x14ac:dyDescent="0.3">
      <c r="A26" s="3">
        <v>20</v>
      </c>
      <c r="B26" s="7" t="s">
        <v>56</v>
      </c>
      <c r="C26" s="7"/>
      <c r="D26" s="4" t="s">
        <v>21</v>
      </c>
      <c r="E26" s="5">
        <v>1</v>
      </c>
      <c r="F26" s="8"/>
      <c r="G26" s="8"/>
      <c r="H26" s="9">
        <f t="shared" si="0"/>
        <v>0</v>
      </c>
    </row>
    <row r="27" spans="1:8" ht="31.5" customHeight="1" thickBot="1" x14ac:dyDescent="0.3">
      <c r="A27" s="3">
        <v>21</v>
      </c>
      <c r="B27" s="7" t="s">
        <v>57</v>
      </c>
      <c r="C27" s="7"/>
      <c r="D27" s="4" t="s">
        <v>20</v>
      </c>
      <c r="E27" s="5">
        <v>50</v>
      </c>
      <c r="F27" s="8"/>
      <c r="G27" s="8"/>
      <c r="H27" s="9">
        <f t="shared" si="0"/>
        <v>0</v>
      </c>
    </row>
    <row r="28" spans="1:8" ht="31.5" customHeight="1" thickBot="1" x14ac:dyDescent="0.3">
      <c r="A28" s="3">
        <v>22</v>
      </c>
      <c r="B28" s="7" t="s">
        <v>58</v>
      </c>
      <c r="C28" s="7"/>
      <c r="D28" s="4" t="s">
        <v>20</v>
      </c>
      <c r="E28" s="5">
        <v>480</v>
      </c>
      <c r="F28" s="8"/>
      <c r="G28" s="8"/>
      <c r="H28" s="9">
        <f t="shared" si="0"/>
        <v>0</v>
      </c>
    </row>
    <row r="29" spans="1:8" ht="31.5" customHeight="1" thickBot="1" x14ac:dyDescent="0.3">
      <c r="A29" s="3">
        <v>23</v>
      </c>
      <c r="B29" s="7" t="s">
        <v>59</v>
      </c>
      <c r="C29" s="7"/>
      <c r="D29" s="4" t="s">
        <v>20</v>
      </c>
      <c r="E29" s="5">
        <v>20</v>
      </c>
      <c r="F29" s="8"/>
      <c r="G29" s="8"/>
      <c r="H29" s="9">
        <f t="shared" si="0"/>
        <v>0</v>
      </c>
    </row>
    <row r="30" spans="1:8" ht="31.5" customHeight="1" thickBot="1" x14ac:dyDescent="0.3">
      <c r="A30" s="3">
        <v>24</v>
      </c>
      <c r="B30" s="7" t="s">
        <v>60</v>
      </c>
      <c r="C30" s="7"/>
      <c r="D30" s="4" t="s">
        <v>20</v>
      </c>
      <c r="E30" s="5">
        <v>20</v>
      </c>
      <c r="F30" s="8"/>
      <c r="G30" s="8"/>
      <c r="H30" s="9">
        <f t="shared" si="0"/>
        <v>0</v>
      </c>
    </row>
    <row r="31" spans="1:8" ht="31.5" customHeight="1" thickBot="1" x14ac:dyDescent="0.3">
      <c r="A31" s="3">
        <v>25</v>
      </c>
      <c r="B31" s="7" t="s">
        <v>61</v>
      </c>
      <c r="C31" s="7"/>
      <c r="D31" s="4" t="s">
        <v>21</v>
      </c>
      <c r="E31" s="5">
        <v>6</v>
      </c>
      <c r="F31" s="8"/>
      <c r="G31" s="8"/>
      <c r="H31" s="9">
        <f t="shared" si="0"/>
        <v>0</v>
      </c>
    </row>
    <row r="32" spans="1:8" ht="31.5" customHeight="1" thickBot="1" x14ac:dyDescent="0.3">
      <c r="A32" s="3">
        <v>26</v>
      </c>
      <c r="B32" s="7" t="s">
        <v>62</v>
      </c>
      <c r="C32" s="7"/>
      <c r="D32" s="4" t="s">
        <v>21</v>
      </c>
      <c r="E32" s="5">
        <v>1</v>
      </c>
      <c r="F32" s="8"/>
      <c r="G32" s="8"/>
      <c r="H32" s="9">
        <f t="shared" si="0"/>
        <v>0</v>
      </c>
    </row>
    <row r="33" spans="1:8" ht="31.5" customHeight="1" thickBot="1" x14ac:dyDescent="0.3">
      <c r="A33" s="3">
        <v>27</v>
      </c>
      <c r="B33" s="7" t="s">
        <v>63</v>
      </c>
      <c r="C33" s="7"/>
      <c r="D33" s="4" t="s">
        <v>21</v>
      </c>
      <c r="E33" s="5">
        <v>7</v>
      </c>
      <c r="F33" s="8"/>
      <c r="G33" s="8"/>
      <c r="H33" s="9">
        <f t="shared" si="0"/>
        <v>0</v>
      </c>
    </row>
    <row r="34" spans="1:8" ht="31.5" customHeight="1" thickBot="1" x14ac:dyDescent="0.3">
      <c r="A34" s="3">
        <v>28</v>
      </c>
      <c r="B34" s="7" t="s">
        <v>64</v>
      </c>
      <c r="C34" s="7"/>
      <c r="D34" s="4" t="s">
        <v>21</v>
      </c>
      <c r="E34" s="5">
        <v>500</v>
      </c>
      <c r="F34" s="8"/>
      <c r="G34" s="8"/>
      <c r="H34" s="9">
        <f t="shared" si="0"/>
        <v>0</v>
      </c>
    </row>
    <row r="35" spans="1:8" ht="31.5" customHeight="1" thickBot="1" x14ac:dyDescent="0.3">
      <c r="A35" s="3">
        <v>29</v>
      </c>
      <c r="B35" s="7" t="s">
        <v>65</v>
      </c>
      <c r="C35" s="7"/>
      <c r="D35" s="4" t="s">
        <v>21</v>
      </c>
      <c r="E35" s="5">
        <v>1</v>
      </c>
      <c r="F35" s="8"/>
      <c r="G35" s="8"/>
      <c r="H35" s="9">
        <f t="shared" si="0"/>
        <v>0</v>
      </c>
    </row>
    <row r="36" spans="1:8" ht="31.5" customHeight="1" thickBot="1" x14ac:dyDescent="0.3">
      <c r="A36" s="3">
        <v>30</v>
      </c>
      <c r="B36" s="7" t="s">
        <v>66</v>
      </c>
      <c r="C36" s="7"/>
      <c r="D36" s="4" t="s">
        <v>21</v>
      </c>
      <c r="E36" s="5">
        <v>1</v>
      </c>
      <c r="F36" s="8"/>
      <c r="G36" s="8"/>
      <c r="H36" s="9">
        <f t="shared" si="0"/>
        <v>0</v>
      </c>
    </row>
    <row r="37" spans="1:8" ht="31.5" customHeight="1" thickBot="1" x14ac:dyDescent="0.3">
      <c r="A37" s="3">
        <v>31</v>
      </c>
      <c r="B37" s="7" t="s">
        <v>67</v>
      </c>
      <c r="C37" s="7"/>
      <c r="D37" s="4" t="s">
        <v>20</v>
      </c>
      <c r="E37" s="5">
        <v>3</v>
      </c>
      <c r="F37" s="8"/>
      <c r="G37" s="8"/>
      <c r="H37" s="9">
        <f t="shared" si="0"/>
        <v>0</v>
      </c>
    </row>
    <row r="38" spans="1:8" ht="31.5" customHeight="1" thickBot="1" x14ac:dyDescent="0.3">
      <c r="A38" s="3">
        <v>32</v>
      </c>
      <c r="B38" s="7" t="s">
        <v>68</v>
      </c>
      <c r="C38" s="7"/>
      <c r="D38" s="4" t="s">
        <v>20</v>
      </c>
      <c r="E38" s="5">
        <v>4</v>
      </c>
      <c r="F38" s="8"/>
      <c r="G38" s="8"/>
      <c r="H38" s="9">
        <f t="shared" si="0"/>
        <v>0</v>
      </c>
    </row>
    <row r="39" spans="1:8" ht="31.5" customHeight="1" thickBot="1" x14ac:dyDescent="0.3">
      <c r="A39" s="3">
        <v>33</v>
      </c>
      <c r="B39" s="7" t="s">
        <v>69</v>
      </c>
      <c r="C39" s="7"/>
      <c r="D39" s="4" t="s">
        <v>20</v>
      </c>
      <c r="E39" s="5">
        <v>3</v>
      </c>
      <c r="F39" s="8"/>
      <c r="G39" s="8"/>
      <c r="H39" s="9">
        <f t="shared" si="0"/>
        <v>0</v>
      </c>
    </row>
    <row r="40" spans="1:8" ht="31.5" customHeight="1" thickBot="1" x14ac:dyDescent="0.3">
      <c r="A40" s="3">
        <v>34</v>
      </c>
      <c r="B40" s="7" t="s">
        <v>70</v>
      </c>
      <c r="C40" s="7"/>
      <c r="D40" s="4" t="s">
        <v>20</v>
      </c>
      <c r="E40" s="5">
        <v>3</v>
      </c>
      <c r="F40" s="8"/>
      <c r="G40" s="8"/>
      <c r="H40" s="9">
        <f t="shared" si="0"/>
        <v>0</v>
      </c>
    </row>
    <row r="41" spans="1:8" ht="31.5" customHeight="1" thickBot="1" x14ac:dyDescent="0.3">
      <c r="A41" s="3">
        <v>35</v>
      </c>
      <c r="B41" s="7" t="s">
        <v>71</v>
      </c>
      <c r="C41" s="7"/>
      <c r="D41" s="4" t="s">
        <v>20</v>
      </c>
      <c r="E41" s="5">
        <v>3</v>
      </c>
      <c r="F41" s="8"/>
      <c r="G41" s="8"/>
      <c r="H41" s="9">
        <f t="shared" si="0"/>
        <v>0</v>
      </c>
    </row>
    <row r="42" spans="1:8" ht="31.5" customHeight="1" thickBot="1" x14ac:dyDescent="0.3">
      <c r="A42" s="3">
        <v>36</v>
      </c>
      <c r="B42" s="7" t="s">
        <v>72</v>
      </c>
      <c r="C42" s="7"/>
      <c r="D42" s="4" t="s">
        <v>20</v>
      </c>
      <c r="E42" s="5">
        <v>5</v>
      </c>
      <c r="F42" s="8"/>
      <c r="G42" s="8"/>
      <c r="H42" s="9">
        <f t="shared" si="0"/>
        <v>0</v>
      </c>
    </row>
    <row r="43" spans="1:8" ht="31.5" customHeight="1" thickBot="1" x14ac:dyDescent="0.3">
      <c r="A43" s="3">
        <v>37</v>
      </c>
      <c r="B43" s="7" t="s">
        <v>73</v>
      </c>
      <c r="C43" s="7"/>
      <c r="D43" s="4" t="s">
        <v>20</v>
      </c>
      <c r="E43" s="5">
        <v>3</v>
      </c>
      <c r="F43" s="8"/>
      <c r="G43" s="8"/>
      <c r="H43" s="9">
        <f t="shared" si="0"/>
        <v>0</v>
      </c>
    </row>
    <row r="44" spans="1:8" ht="31.5" customHeight="1" thickBot="1" x14ac:dyDescent="0.3">
      <c r="A44" s="3">
        <v>38</v>
      </c>
      <c r="B44" s="7" t="s">
        <v>22</v>
      </c>
      <c r="C44" s="7"/>
      <c r="D44" s="4" t="s">
        <v>20</v>
      </c>
      <c r="E44" s="5">
        <v>3</v>
      </c>
      <c r="F44" s="8"/>
      <c r="G44" s="8"/>
      <c r="H44" s="9">
        <f t="shared" si="0"/>
        <v>0</v>
      </c>
    </row>
    <row r="45" spans="1:8" ht="31.5" customHeight="1" thickBot="1" x14ac:dyDescent="0.3">
      <c r="A45" s="3">
        <v>39</v>
      </c>
      <c r="B45" s="7" t="s">
        <v>23</v>
      </c>
      <c r="C45" s="7"/>
      <c r="D45" s="4" t="s">
        <v>20</v>
      </c>
      <c r="E45" s="5">
        <v>1</v>
      </c>
      <c r="F45" s="8"/>
      <c r="G45" s="8"/>
      <c r="H45" s="9">
        <f t="shared" si="0"/>
        <v>0</v>
      </c>
    </row>
    <row r="46" spans="1:8" ht="31.5" customHeight="1" thickBot="1" x14ac:dyDescent="0.3">
      <c r="A46" s="3">
        <v>40</v>
      </c>
      <c r="B46" s="7" t="s">
        <v>74</v>
      </c>
      <c r="C46" s="7"/>
      <c r="D46" s="4" t="s">
        <v>20</v>
      </c>
      <c r="E46" s="5">
        <v>5</v>
      </c>
      <c r="F46" s="8"/>
      <c r="G46" s="8"/>
      <c r="H46" s="9">
        <f t="shared" si="0"/>
        <v>0</v>
      </c>
    </row>
    <row r="47" spans="1:8" ht="31.5" customHeight="1" thickBot="1" x14ac:dyDescent="0.3">
      <c r="A47" s="3">
        <v>41</v>
      </c>
      <c r="B47" s="7" t="s">
        <v>76</v>
      </c>
      <c r="C47" s="7"/>
      <c r="D47" s="4" t="s">
        <v>20</v>
      </c>
      <c r="E47" s="5">
        <v>40</v>
      </c>
      <c r="F47" s="8"/>
      <c r="G47" s="8"/>
      <c r="H47" s="9">
        <f t="shared" si="0"/>
        <v>0</v>
      </c>
    </row>
    <row r="48" spans="1:8" ht="31.5" customHeight="1" thickBot="1" x14ac:dyDescent="0.3">
      <c r="A48" s="3">
        <v>42</v>
      </c>
      <c r="B48" s="7" t="s">
        <v>75</v>
      </c>
      <c r="C48" s="7"/>
      <c r="D48" s="4" t="s">
        <v>20</v>
      </c>
      <c r="E48" s="5">
        <v>40</v>
      </c>
      <c r="F48" s="8"/>
      <c r="G48" s="8"/>
      <c r="H48" s="9">
        <f t="shared" si="0"/>
        <v>0</v>
      </c>
    </row>
    <row r="49" spans="1:8" ht="31.5" customHeight="1" thickBot="1" x14ac:dyDescent="0.3">
      <c r="A49" s="3">
        <v>43</v>
      </c>
      <c r="B49" s="7" t="s">
        <v>77</v>
      </c>
      <c r="C49" s="7"/>
      <c r="D49" s="4" t="s">
        <v>20</v>
      </c>
      <c r="E49" s="5">
        <v>5000</v>
      </c>
      <c r="F49" s="8"/>
      <c r="G49" s="8"/>
      <c r="H49" s="9">
        <f t="shared" si="0"/>
        <v>0</v>
      </c>
    </row>
    <row r="50" spans="1:8" ht="31.5" customHeight="1" thickBot="1" x14ac:dyDescent="0.3">
      <c r="A50" s="3">
        <v>44</v>
      </c>
      <c r="B50" s="7" t="s">
        <v>24</v>
      </c>
      <c r="C50" s="7"/>
      <c r="D50" s="4" t="s">
        <v>20</v>
      </c>
      <c r="E50" s="5">
        <v>300</v>
      </c>
      <c r="F50" s="8"/>
      <c r="G50" s="8"/>
      <c r="H50" s="9">
        <f t="shared" si="0"/>
        <v>0</v>
      </c>
    </row>
    <row r="51" spans="1:8" ht="31.5" customHeight="1" thickBot="1" x14ac:dyDescent="0.3">
      <c r="A51" s="3">
        <v>45</v>
      </c>
      <c r="B51" s="7" t="s">
        <v>25</v>
      </c>
      <c r="C51" s="7"/>
      <c r="D51" s="4" t="s">
        <v>20</v>
      </c>
      <c r="E51" s="5">
        <v>350</v>
      </c>
      <c r="F51" s="8"/>
      <c r="G51" s="8"/>
      <c r="H51" s="9">
        <f t="shared" si="0"/>
        <v>0</v>
      </c>
    </row>
    <row r="52" spans="1:8" ht="31.5" customHeight="1" thickBot="1" x14ac:dyDescent="0.3">
      <c r="A52" s="3">
        <v>46</v>
      </c>
      <c r="B52" s="7" t="s">
        <v>78</v>
      </c>
      <c r="C52" s="7"/>
      <c r="D52" s="4" t="s">
        <v>20</v>
      </c>
      <c r="E52" s="5">
        <v>2</v>
      </c>
      <c r="F52" s="8"/>
      <c r="G52" s="8"/>
      <c r="H52" s="9">
        <f t="shared" si="0"/>
        <v>0</v>
      </c>
    </row>
    <row r="53" spans="1:8" ht="31.5" customHeight="1" thickBot="1" x14ac:dyDescent="0.3">
      <c r="A53" s="3">
        <v>47</v>
      </c>
      <c r="B53" s="7" t="s">
        <v>26</v>
      </c>
      <c r="C53" s="7"/>
      <c r="D53" s="4" t="s">
        <v>20</v>
      </c>
      <c r="E53" s="5">
        <v>300</v>
      </c>
      <c r="F53" s="8"/>
      <c r="G53" s="8"/>
      <c r="H53" s="9">
        <f t="shared" si="0"/>
        <v>0</v>
      </c>
    </row>
    <row r="54" spans="1:8" ht="31.5" customHeight="1" thickBot="1" x14ac:dyDescent="0.3">
      <c r="A54" s="3">
        <v>48</v>
      </c>
      <c r="B54" s="7" t="s">
        <v>27</v>
      </c>
      <c r="C54" s="7"/>
      <c r="D54" s="4" t="s">
        <v>20</v>
      </c>
      <c r="E54" s="5">
        <v>300</v>
      </c>
      <c r="F54" s="8"/>
      <c r="G54" s="8"/>
      <c r="H54" s="9">
        <f t="shared" si="0"/>
        <v>0</v>
      </c>
    </row>
    <row r="55" spans="1:8" ht="31.5" customHeight="1" thickBot="1" x14ac:dyDescent="0.3">
      <c r="A55" s="3">
        <v>49</v>
      </c>
      <c r="B55" s="7" t="s">
        <v>79</v>
      </c>
      <c r="C55" s="7"/>
      <c r="D55" s="4" t="s">
        <v>20</v>
      </c>
      <c r="E55" s="5">
        <v>1</v>
      </c>
      <c r="F55" s="8"/>
      <c r="G55" s="8"/>
      <c r="H55" s="9">
        <f t="shared" si="0"/>
        <v>0</v>
      </c>
    </row>
    <row r="56" spans="1:8" ht="31.5" customHeight="1" thickBot="1" x14ac:dyDescent="0.3">
      <c r="A56" s="3">
        <v>50</v>
      </c>
      <c r="B56" s="7" t="s">
        <v>80</v>
      </c>
      <c r="C56" s="7"/>
      <c r="D56" s="4" t="s">
        <v>20</v>
      </c>
      <c r="E56" s="5">
        <v>2</v>
      </c>
      <c r="F56" s="8"/>
      <c r="G56" s="8"/>
      <c r="H56" s="9">
        <f t="shared" si="0"/>
        <v>0</v>
      </c>
    </row>
    <row r="57" spans="1:8" ht="31.5" customHeight="1" thickBot="1" x14ac:dyDescent="0.3">
      <c r="A57" s="3">
        <v>51</v>
      </c>
      <c r="B57" s="7" t="s">
        <v>81</v>
      </c>
      <c r="C57" s="7"/>
      <c r="D57" s="4" t="s">
        <v>20</v>
      </c>
      <c r="E57" s="5">
        <v>40</v>
      </c>
      <c r="F57" s="8"/>
      <c r="G57" s="8"/>
      <c r="H57" s="9">
        <f t="shared" si="0"/>
        <v>0</v>
      </c>
    </row>
    <row r="58" spans="1:8" ht="31.5" customHeight="1" thickBot="1" x14ac:dyDescent="0.3">
      <c r="A58" s="3">
        <v>52</v>
      </c>
      <c r="B58" s="7" t="s">
        <v>82</v>
      </c>
      <c r="C58" s="7"/>
      <c r="D58" s="4" t="s">
        <v>20</v>
      </c>
      <c r="E58" s="5">
        <v>1</v>
      </c>
      <c r="F58" s="8"/>
      <c r="G58" s="8"/>
      <c r="H58" s="9">
        <f t="shared" si="0"/>
        <v>0</v>
      </c>
    </row>
    <row r="59" spans="1:8" ht="31.5" customHeight="1" thickBot="1" x14ac:dyDescent="0.3">
      <c r="A59" s="3">
        <v>53</v>
      </c>
      <c r="B59" s="7" t="s">
        <v>83</v>
      </c>
      <c r="C59" s="7"/>
      <c r="D59" s="4" t="s">
        <v>20</v>
      </c>
      <c r="E59" s="5">
        <v>80</v>
      </c>
      <c r="F59" s="8"/>
      <c r="G59" s="8"/>
      <c r="H59" s="9">
        <f t="shared" si="0"/>
        <v>0</v>
      </c>
    </row>
    <row r="60" spans="1:8" ht="31.5" customHeight="1" thickBot="1" x14ac:dyDescent="0.3">
      <c r="A60" s="3">
        <v>54</v>
      </c>
      <c r="B60" s="7" t="s">
        <v>84</v>
      </c>
      <c r="C60" s="7"/>
      <c r="D60" s="4" t="s">
        <v>20</v>
      </c>
      <c r="E60" s="5">
        <v>1400</v>
      </c>
      <c r="F60" s="8"/>
      <c r="G60" s="8"/>
      <c r="H60" s="9">
        <f t="shared" si="0"/>
        <v>0</v>
      </c>
    </row>
    <row r="61" spans="1:8" ht="31.5" customHeight="1" thickBot="1" x14ac:dyDescent="0.3">
      <c r="A61" s="3">
        <v>55</v>
      </c>
      <c r="B61" s="7" t="s">
        <v>85</v>
      </c>
      <c r="C61" s="7"/>
      <c r="D61" s="4" t="s">
        <v>20</v>
      </c>
      <c r="E61" s="5">
        <v>150</v>
      </c>
      <c r="F61" s="8"/>
      <c r="G61" s="8"/>
      <c r="H61" s="9">
        <f t="shared" si="0"/>
        <v>0</v>
      </c>
    </row>
    <row r="62" spans="1:8" ht="31.5" customHeight="1" thickBot="1" x14ac:dyDescent="0.3">
      <c r="A62" s="3">
        <v>56</v>
      </c>
      <c r="B62" s="7" t="s">
        <v>86</v>
      </c>
      <c r="C62" s="7"/>
      <c r="D62" s="4" t="s">
        <v>20</v>
      </c>
      <c r="E62" s="5">
        <v>10</v>
      </c>
      <c r="F62" s="8"/>
      <c r="G62" s="8"/>
      <c r="H62" s="9">
        <f t="shared" si="0"/>
        <v>0</v>
      </c>
    </row>
    <row r="63" spans="1:8" ht="31.5" customHeight="1" thickBot="1" x14ac:dyDescent="0.3">
      <c r="A63" s="3">
        <v>57</v>
      </c>
      <c r="B63" s="7" t="s">
        <v>114</v>
      </c>
      <c r="C63" s="7"/>
      <c r="D63" s="4" t="s">
        <v>113</v>
      </c>
      <c r="E63" s="5">
        <v>6</v>
      </c>
      <c r="F63" s="8"/>
      <c r="G63" s="8"/>
      <c r="H63" s="9">
        <f t="shared" si="0"/>
        <v>0</v>
      </c>
    </row>
    <row r="64" spans="1:8" ht="31.5" customHeight="1" thickBot="1" x14ac:dyDescent="0.3">
      <c r="A64" s="3">
        <v>58</v>
      </c>
      <c r="B64" s="7" t="s">
        <v>28</v>
      </c>
      <c r="C64" s="7"/>
      <c r="D64" s="4" t="s">
        <v>20</v>
      </c>
      <c r="E64" s="5">
        <v>4</v>
      </c>
      <c r="F64" s="8"/>
      <c r="G64" s="8"/>
      <c r="H64" s="9">
        <f t="shared" si="0"/>
        <v>0</v>
      </c>
    </row>
    <row r="65" spans="1:8" ht="31.5" customHeight="1" thickBot="1" x14ac:dyDescent="0.3">
      <c r="A65" s="3">
        <v>59</v>
      </c>
      <c r="B65" s="7" t="s">
        <v>29</v>
      </c>
      <c r="C65" s="7"/>
      <c r="D65" s="4" t="s">
        <v>20</v>
      </c>
      <c r="E65" s="5">
        <v>3</v>
      </c>
      <c r="F65" s="8"/>
      <c r="G65" s="8"/>
      <c r="H65" s="9">
        <f t="shared" si="0"/>
        <v>0</v>
      </c>
    </row>
    <row r="66" spans="1:8" ht="31.5" customHeight="1" thickBot="1" x14ac:dyDescent="0.3">
      <c r="A66" s="3">
        <v>60</v>
      </c>
      <c r="B66" s="7" t="s">
        <v>30</v>
      </c>
      <c r="C66" s="7"/>
      <c r="D66" s="4" t="s">
        <v>20</v>
      </c>
      <c r="E66" s="5">
        <v>4</v>
      </c>
      <c r="F66" s="8"/>
      <c r="G66" s="8"/>
      <c r="H66" s="9">
        <f t="shared" si="0"/>
        <v>0</v>
      </c>
    </row>
    <row r="67" spans="1:8" ht="31.5" customHeight="1" thickBot="1" x14ac:dyDescent="0.3">
      <c r="A67" s="3">
        <v>61</v>
      </c>
      <c r="B67" s="7" t="s">
        <v>31</v>
      </c>
      <c r="C67" s="7"/>
      <c r="D67" s="4" t="s">
        <v>20</v>
      </c>
      <c r="E67" s="5">
        <v>180</v>
      </c>
      <c r="F67" s="8"/>
      <c r="G67" s="8"/>
      <c r="H67" s="9">
        <f t="shared" si="0"/>
        <v>0</v>
      </c>
    </row>
    <row r="68" spans="1:8" ht="31.5" customHeight="1" thickBot="1" x14ac:dyDescent="0.3">
      <c r="A68" s="3">
        <v>62</v>
      </c>
      <c r="B68" s="7" t="s">
        <v>87</v>
      </c>
      <c r="C68" s="7"/>
      <c r="D68" s="4" t="s">
        <v>20</v>
      </c>
      <c r="E68" s="5">
        <v>35</v>
      </c>
      <c r="F68" s="8"/>
      <c r="G68" s="8"/>
      <c r="H68" s="9">
        <f t="shared" si="0"/>
        <v>0</v>
      </c>
    </row>
    <row r="69" spans="1:8" ht="31.5" customHeight="1" thickBot="1" x14ac:dyDescent="0.3">
      <c r="A69" s="3">
        <v>63</v>
      </c>
      <c r="B69" s="7" t="s">
        <v>88</v>
      </c>
      <c r="C69" s="7"/>
      <c r="D69" s="4" t="s">
        <v>20</v>
      </c>
      <c r="E69" s="5">
        <v>65</v>
      </c>
      <c r="F69" s="8"/>
      <c r="G69" s="8"/>
      <c r="H69" s="9">
        <f t="shared" si="0"/>
        <v>0</v>
      </c>
    </row>
    <row r="70" spans="1:8" ht="31.5" customHeight="1" thickBot="1" x14ac:dyDescent="0.3">
      <c r="A70" s="3">
        <v>64</v>
      </c>
      <c r="B70" s="7" t="s">
        <v>89</v>
      </c>
      <c r="C70" s="7"/>
      <c r="D70" s="4" t="s">
        <v>20</v>
      </c>
      <c r="E70" s="5">
        <v>50</v>
      </c>
      <c r="F70" s="8"/>
      <c r="G70" s="8"/>
      <c r="H70" s="9">
        <f t="shared" si="0"/>
        <v>0</v>
      </c>
    </row>
    <row r="71" spans="1:8" ht="31.5" customHeight="1" thickBot="1" x14ac:dyDescent="0.3">
      <c r="A71" s="3">
        <v>65</v>
      </c>
      <c r="B71" s="7" t="s">
        <v>90</v>
      </c>
      <c r="C71" s="7"/>
      <c r="D71" s="4" t="s">
        <v>20</v>
      </c>
      <c r="E71" s="5">
        <v>5</v>
      </c>
      <c r="F71" s="8"/>
      <c r="G71" s="8"/>
      <c r="H71" s="9">
        <f t="shared" si="0"/>
        <v>0</v>
      </c>
    </row>
    <row r="72" spans="1:8" ht="31.5" customHeight="1" thickBot="1" x14ac:dyDescent="0.3">
      <c r="A72" s="3">
        <v>66</v>
      </c>
      <c r="B72" s="7" t="s">
        <v>91</v>
      </c>
      <c r="C72" s="7"/>
      <c r="D72" s="4" t="s">
        <v>20</v>
      </c>
      <c r="E72" s="5">
        <v>50</v>
      </c>
      <c r="F72" s="8"/>
      <c r="G72" s="8"/>
      <c r="H72" s="9">
        <f t="shared" si="0"/>
        <v>0</v>
      </c>
    </row>
    <row r="73" spans="1:8" ht="31.5" customHeight="1" thickBot="1" x14ac:dyDescent="0.3">
      <c r="A73" s="3">
        <v>67</v>
      </c>
      <c r="B73" s="7" t="s">
        <v>92</v>
      </c>
      <c r="C73" s="7"/>
      <c r="D73" s="4" t="s">
        <v>20</v>
      </c>
      <c r="E73" s="5">
        <v>3</v>
      </c>
      <c r="F73" s="8"/>
      <c r="G73" s="8"/>
      <c r="H73" s="9">
        <f t="shared" si="0"/>
        <v>0</v>
      </c>
    </row>
    <row r="74" spans="1:8" ht="31.5" customHeight="1" thickBot="1" x14ac:dyDescent="0.3">
      <c r="A74" s="3">
        <v>68</v>
      </c>
      <c r="B74" s="7" t="s">
        <v>93</v>
      </c>
      <c r="C74" s="7"/>
      <c r="D74" s="4" t="s">
        <v>20</v>
      </c>
      <c r="E74" s="5">
        <v>350</v>
      </c>
      <c r="F74" s="8"/>
      <c r="G74" s="8"/>
      <c r="H74" s="9">
        <f t="shared" ref="H74:H79" si="1">E74*F74</f>
        <v>0</v>
      </c>
    </row>
    <row r="75" spans="1:8" ht="31.5" customHeight="1" thickBot="1" x14ac:dyDescent="0.3">
      <c r="A75" s="3">
        <v>69</v>
      </c>
      <c r="B75" s="7" t="s">
        <v>94</v>
      </c>
      <c r="C75" s="7"/>
      <c r="D75" s="4" t="s">
        <v>20</v>
      </c>
      <c r="E75" s="5">
        <v>2</v>
      </c>
      <c r="F75" s="8"/>
      <c r="G75" s="8"/>
      <c r="H75" s="9">
        <f t="shared" si="1"/>
        <v>0</v>
      </c>
    </row>
    <row r="76" spans="1:8" ht="31.5" customHeight="1" thickBot="1" x14ac:dyDescent="0.3">
      <c r="A76" s="3">
        <v>70</v>
      </c>
      <c r="B76" s="7" t="s">
        <v>95</v>
      </c>
      <c r="C76" s="7"/>
      <c r="D76" s="4" t="s">
        <v>20</v>
      </c>
      <c r="E76" s="5">
        <v>6</v>
      </c>
      <c r="F76" s="8"/>
      <c r="G76" s="8"/>
      <c r="H76" s="9">
        <f t="shared" si="1"/>
        <v>0</v>
      </c>
    </row>
    <row r="77" spans="1:8" ht="31.5" customHeight="1" thickBot="1" x14ac:dyDescent="0.3">
      <c r="A77" s="3">
        <v>71</v>
      </c>
      <c r="B77" s="7" t="s">
        <v>96</v>
      </c>
      <c r="C77" s="7"/>
      <c r="D77" s="4" t="s">
        <v>20</v>
      </c>
      <c r="E77" s="5">
        <v>1</v>
      </c>
      <c r="F77" s="8"/>
      <c r="G77" s="8"/>
      <c r="H77" s="9">
        <f t="shared" si="1"/>
        <v>0</v>
      </c>
    </row>
    <row r="78" spans="1:8" ht="31.5" customHeight="1" thickBot="1" x14ac:dyDescent="0.3">
      <c r="A78" s="3">
        <v>72</v>
      </c>
      <c r="B78" s="7" t="s">
        <v>32</v>
      </c>
      <c r="C78" s="7"/>
      <c r="D78" s="4" t="s">
        <v>20</v>
      </c>
      <c r="E78" s="5">
        <v>5</v>
      </c>
      <c r="F78" s="8"/>
      <c r="G78" s="8"/>
      <c r="H78" s="9">
        <f t="shared" si="1"/>
        <v>0</v>
      </c>
    </row>
    <row r="79" spans="1:8" ht="31.5" customHeight="1" thickBot="1" x14ac:dyDescent="0.3">
      <c r="A79" s="3">
        <v>73</v>
      </c>
      <c r="B79" s="7" t="s">
        <v>33</v>
      </c>
      <c r="C79" s="7"/>
      <c r="D79" s="4" t="s">
        <v>20</v>
      </c>
      <c r="E79" s="5">
        <v>4</v>
      </c>
      <c r="F79" s="8"/>
      <c r="G79" s="8"/>
      <c r="H79" s="9">
        <f t="shared" si="1"/>
        <v>0</v>
      </c>
    </row>
    <row r="80" spans="1:8" ht="31.5" customHeight="1" thickBot="1" x14ac:dyDescent="0.3">
      <c r="A80" s="3">
        <v>74</v>
      </c>
      <c r="B80" s="7" t="s">
        <v>97</v>
      </c>
      <c r="C80" s="7"/>
      <c r="D80" s="4" t="s">
        <v>20</v>
      </c>
      <c r="E80" s="4">
        <v>3</v>
      </c>
      <c r="F80" s="8"/>
      <c r="G80" s="8"/>
      <c r="H80" s="9">
        <f>E80*F80</f>
        <v>0</v>
      </c>
    </row>
    <row r="81" spans="1:12" ht="16.5" customHeight="1" thickBot="1" x14ac:dyDescent="0.3">
      <c r="A81" s="25"/>
      <c r="B81" s="25"/>
      <c r="C81" s="25"/>
      <c r="D81" s="25"/>
      <c r="E81" s="25"/>
      <c r="F81" s="25"/>
      <c r="G81" s="25"/>
      <c r="H81" s="25"/>
    </row>
    <row r="82" spans="1:12" ht="23.25" customHeight="1" thickBot="1" x14ac:dyDescent="0.3">
      <c r="A82" s="27" t="s">
        <v>2</v>
      </c>
      <c r="B82" s="28"/>
      <c r="C82" s="28"/>
      <c r="D82" s="28"/>
      <c r="E82" s="28"/>
      <c r="F82" s="28"/>
      <c r="G82" s="29"/>
      <c r="H82" s="10">
        <f>SUM(H7:H80)</f>
        <v>0</v>
      </c>
    </row>
    <row r="83" spans="1:12" ht="15" customHeight="1" thickBot="1" x14ac:dyDescent="0.3">
      <c r="A83" s="30"/>
      <c r="B83" s="30"/>
      <c r="C83" s="30"/>
      <c r="D83" s="30"/>
      <c r="E83" s="30"/>
      <c r="F83" s="30"/>
      <c r="G83" s="30"/>
      <c r="H83" s="30"/>
    </row>
    <row r="84" spans="1:12" ht="27" customHeight="1" thickBot="1" x14ac:dyDescent="0.3">
      <c r="A84" s="22" t="s">
        <v>6</v>
      </c>
      <c r="B84" s="23"/>
      <c r="C84" s="23"/>
      <c r="D84" s="23"/>
      <c r="E84" s="23"/>
      <c r="F84" s="23"/>
      <c r="G84" s="24"/>
      <c r="H84" s="11"/>
      <c r="I84" s="6" t="s">
        <v>3</v>
      </c>
    </row>
    <row r="85" spans="1:12" ht="25.5" customHeight="1" thickBot="1" x14ac:dyDescent="0.3">
      <c r="A85" s="22" t="s">
        <v>7</v>
      </c>
      <c r="B85" s="23"/>
      <c r="C85" s="23"/>
      <c r="D85" s="23"/>
      <c r="E85" s="23"/>
      <c r="F85" s="23"/>
      <c r="G85" s="24"/>
      <c r="H85" s="11"/>
      <c r="I85" s="6" t="s">
        <v>3</v>
      </c>
    </row>
    <row r="86" spans="1:12" ht="25.5" customHeight="1" thickBot="1" x14ac:dyDescent="0.3">
      <c r="A86" s="22" t="s">
        <v>8</v>
      </c>
      <c r="B86" s="23"/>
      <c r="C86" s="23"/>
      <c r="D86" s="23"/>
      <c r="E86" s="23"/>
      <c r="F86" s="23"/>
      <c r="G86" s="24"/>
      <c r="H86" s="11"/>
    </row>
    <row r="87" spans="1:12" ht="26.25" customHeight="1" thickBot="1" x14ac:dyDescent="0.3">
      <c r="A87" s="22" t="s">
        <v>9</v>
      </c>
      <c r="B87" s="23"/>
      <c r="C87" s="23"/>
      <c r="D87" s="23"/>
      <c r="E87" s="23"/>
      <c r="F87" s="23"/>
      <c r="G87" s="24"/>
      <c r="H87" s="11"/>
    </row>
    <row r="88" spans="1:12" ht="27" customHeight="1" thickBot="1" x14ac:dyDescent="0.3">
      <c r="A88" s="22" t="s">
        <v>10</v>
      </c>
      <c r="B88" s="23"/>
      <c r="C88" s="23"/>
      <c r="D88" s="23"/>
      <c r="E88" s="23"/>
      <c r="F88" s="23"/>
      <c r="G88" s="24"/>
      <c r="H88" s="11">
        <f>SUM(H84:H87)</f>
        <v>0</v>
      </c>
    </row>
    <row r="91" spans="1:12" ht="31.5" customHeight="1" x14ac:dyDescent="0.25">
      <c r="B91" s="14" t="s">
        <v>98</v>
      </c>
      <c r="C91" s="14"/>
    </row>
    <row r="92" spans="1:12" ht="31.5" customHeight="1" x14ac:dyDescent="0.25">
      <c r="B92" s="14" t="s">
        <v>99</v>
      </c>
      <c r="C92" s="14"/>
    </row>
    <row r="93" spans="1:12" ht="60" customHeight="1" x14ac:dyDescent="0.25">
      <c r="B93" s="12" t="s">
        <v>100</v>
      </c>
      <c r="D93" s="16" t="s">
        <v>101</v>
      </c>
      <c r="E93" s="16"/>
      <c r="F93" s="16"/>
      <c r="G93" s="16"/>
      <c r="H93" s="16"/>
      <c r="I93" s="16"/>
      <c r="J93" s="16"/>
      <c r="K93" s="16"/>
      <c r="L93" s="16"/>
    </row>
    <row r="94" spans="1:12" ht="31.5" customHeight="1" x14ac:dyDescent="0.25">
      <c r="B94" s="13" t="s">
        <v>102</v>
      </c>
      <c r="D94" s="16" t="s">
        <v>103</v>
      </c>
      <c r="E94" s="16"/>
      <c r="F94" s="16"/>
      <c r="G94" s="16"/>
    </row>
    <row r="95" spans="1:12" ht="39.950000000000003" customHeight="1" x14ac:dyDescent="0.25">
      <c r="B95" s="16" t="s">
        <v>104</v>
      </c>
      <c r="C95" s="16"/>
    </row>
    <row r="96" spans="1:12" ht="31.5" customHeight="1" x14ac:dyDescent="0.25">
      <c r="B96" s="12" t="s">
        <v>105</v>
      </c>
      <c r="D96" s="14" t="s">
        <v>106</v>
      </c>
      <c r="E96" s="14"/>
      <c r="F96" s="14"/>
      <c r="G96" s="14"/>
      <c r="H96" s="14"/>
    </row>
    <row r="97" spans="2:10" ht="31.5" customHeight="1" x14ac:dyDescent="0.25">
      <c r="B97" s="16" t="s">
        <v>107</v>
      </c>
      <c r="C97" s="16"/>
    </row>
    <row r="100" spans="2:10" ht="31.5" customHeight="1" x14ac:dyDescent="0.25">
      <c r="B100" s="14" t="s">
        <v>108</v>
      </c>
      <c r="C100" s="14"/>
    </row>
    <row r="101" spans="2:10" ht="39.950000000000003" customHeight="1" x14ac:dyDescent="0.25">
      <c r="B101" s="16" t="s">
        <v>109</v>
      </c>
      <c r="C101" s="16"/>
      <c r="D101" s="16"/>
      <c r="E101" s="16"/>
      <c r="F101" s="16"/>
    </row>
    <row r="104" spans="2:10" ht="31.5" customHeight="1" x14ac:dyDescent="0.25">
      <c r="F104" s="15"/>
      <c r="G104" s="15"/>
      <c r="H104" s="15"/>
      <c r="I104" s="15"/>
    </row>
    <row r="105" spans="2:10" ht="31.5" customHeight="1" x14ac:dyDescent="0.25">
      <c r="B105" s="12" t="s">
        <v>110</v>
      </c>
      <c r="F105" s="17" t="s">
        <v>111</v>
      </c>
      <c r="G105" s="17"/>
      <c r="H105" s="17"/>
      <c r="I105" s="17"/>
      <c r="J105" s="17"/>
    </row>
    <row r="108" spans="2:10" ht="31.5" customHeight="1" x14ac:dyDescent="0.25">
      <c r="F108" s="15"/>
      <c r="G108" s="15"/>
      <c r="H108" s="15"/>
      <c r="I108" s="15"/>
    </row>
    <row r="109" spans="2:10" ht="31.5" customHeight="1" x14ac:dyDescent="0.25">
      <c r="F109" s="14" t="s">
        <v>112</v>
      </c>
      <c r="G109" s="14"/>
      <c r="H109" s="14"/>
      <c r="I109" s="14"/>
    </row>
  </sheetData>
  <mergeCells count="29">
    <mergeCell ref="A87:G87"/>
    <mergeCell ref="A88:G88"/>
    <mergeCell ref="A81:H81"/>
    <mergeCell ref="A5:H5"/>
    <mergeCell ref="A82:G82"/>
    <mergeCell ref="A84:G84"/>
    <mergeCell ref="A85:G85"/>
    <mergeCell ref="A86:G86"/>
    <mergeCell ref="A83:H83"/>
    <mergeCell ref="A4:D4"/>
    <mergeCell ref="A1:H1"/>
    <mergeCell ref="A2:D2"/>
    <mergeCell ref="A3:D3"/>
    <mergeCell ref="E2:L2"/>
    <mergeCell ref="E3:L3"/>
    <mergeCell ref="E4:L4"/>
    <mergeCell ref="B91:C91"/>
    <mergeCell ref="B92:C92"/>
    <mergeCell ref="D93:L93"/>
    <mergeCell ref="D94:G94"/>
    <mergeCell ref="B95:C95"/>
    <mergeCell ref="F109:I109"/>
    <mergeCell ref="F108:I108"/>
    <mergeCell ref="F104:I104"/>
    <mergeCell ref="D96:H96"/>
    <mergeCell ref="B97:C97"/>
    <mergeCell ref="B100:C100"/>
    <mergeCell ref="B101:F101"/>
    <mergeCell ref="F105:J105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Iva Drveni</cp:lastModifiedBy>
  <cp:lastPrinted>2024-12-02T09:49:15Z</cp:lastPrinted>
  <dcterms:created xsi:type="dcterms:W3CDTF">2016-02-04T06:39:58Z</dcterms:created>
  <dcterms:modified xsi:type="dcterms:W3CDTF">2024-12-02T10:43:42Z</dcterms:modified>
</cp:coreProperties>
</file>